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9"/>
  <c r="B65"/>
  <c r="B53"/>
  <c r="B46"/>
  <c r="B77"/>
  <c r="B73"/>
  <c r="B20"/>
</calcChain>
</file>

<file path=xl/sharedStrings.xml><?xml version="1.0" encoding="utf-8"?>
<sst xmlns="http://schemas.openxmlformats.org/spreadsheetml/2006/main" count="45" uniqueCount="35">
  <si>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</si>
  <si>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</si>
  <si>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</si>
  <si>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</si>
  <si>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</si>
  <si>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</si>
  <si>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</si>
  <si>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</si>
  <si>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</si>
  <si>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</si>
  <si>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</si>
  <si>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</si>
  <si>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</si>
  <si>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</si>
  <si>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</si>
  <si>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</si>
  <si>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</si>
  <si>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</si>
  <si>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</si>
  <si>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</si>
  <si>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</si>
  <si>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</si>
  <si>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</si>
  <si>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</si>
  <si>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</si>
  <si>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</si>
  <si>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</si>
  <si>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</si>
  <si>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</si>
  <si>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</si>
  <si>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</si>
  <si>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</si>
  <si>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06Ц и 05Ц </t>
  </si>
  <si>
    <t>СТАЊЕ - ПРЕДХОДНИ ДАН  01.08.2025.</t>
  </si>
  <si>
    <t>СТАЊЕ ТЕКУЋЕГ РАЧУНА НА ДАН   01.08.2025.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</si>
</sst>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8"/>
  <sheetViews>
    <sheetView tabSelected="1" topLeftCell="A4" workbookViewId="0">
      <selection activeCell="B56" sqref="B56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3" t="s">
        <v>33</v>
      </c>
      <c r="B2" s="31">
        <v>1484364.53</v>
      </c>
    </row>
    <row r="3" spans="1:2" ht="31.5" customHeight="1" thickBot="1">
      <c r="A3" s="1"/>
      <c r="B3" s="1"/>
    </row>
    <row r="4" spans="1:2" ht="27" customHeight="1" thickBot="1">
      <c r="A4" s="66" t="s">
        <v>0</v>
      </c>
      <c r="B4" s="67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/>
    </row>
    <row r="9" spans="1:2">
      <c r="A9" s="4" t="s">
        <v>10</v>
      </c>
      <c r="B9" s="5"/>
    </row>
    <row r="10" spans="1:2">
      <c r="A10" s="4" t="s">
        <v>11</v>
      </c>
      <c r="B10" s="5">
        <v>39769479.18</v>
      </c>
    </row>
    <row r="11" spans="1:2">
      <c r="A11" s="10" t="s">
        <v>12</v>
      </c>
      <c r="B11" s="10"/>
    </row>
    <row r="12" spans="1:2">
      <c r="A12" s="10" t="s">
        <v>13</v>
      </c>
      <c r="B12" s="10">
        <v>2684762.52</v>
      </c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>
        <v>1661933</v>
      </c>
    </row>
    <row r="16" spans="1:2">
      <c r="A16" s="6" t="s">
        <v>17</v>
      </c>
      <c r="B16" s="7"/>
    </row>
    <row r="17" spans="1:2">
      <c r="A17" s="6" t="s">
        <v>18</v>
      </c>
      <c r="B17" s="7">
        <v>22703</v>
      </c>
    </row>
    <row r="18" spans="1:2">
      <c r="A18" s="6" t="s">
        <v>19</v>
      </c>
      <c r="B18" s="7">
        <v>773502.99</v>
      </c>
    </row>
    <row r="19" spans="1:2" ht="15.75" thickBot="1">
      <c r="A19" s="6" t="s">
        <v>20</v>
      </c>
      <c r="B19" s="5"/>
    </row>
    <row r="20" spans="1:2" ht="19.5" thickBot="1">
      <c r="A20" s="32" t="s">
        <v>2</v>
      </c>
      <c r="B20" s="54">
        <f>B5+B6+B7+B8+B9+B10+B11+B12+B13+B14+B15+B16+B17+B18+B19</f>
        <v>44912380.690000005</v>
      </c>
    </row>
    <row r="21" spans="1:2" ht="34.5" customHeight="1" thickBot="1">
      <c r="A21" s="1"/>
      <c r="B21" s="1"/>
    </row>
    <row r="22" spans="1:2" ht="30.75" customHeight="1" thickBot="1">
      <c r="A22" s="66" t="s">
        <v>1</v>
      </c>
      <c r="B22" s="67"/>
    </row>
    <row r="23" spans="1:2">
      <c r="A23" s="2" t="s">
        <v>23</v>
      </c>
      <c r="B23" s="3"/>
    </row>
    <row r="24" spans="1:2">
      <c r="A24" s="2" t="s">
        <v>24</v>
      </c>
      <c r="B24" s="3"/>
    </row>
    <row r="25" spans="1:2">
      <c r="A25" s="4" t="s">
        <v>25</v>
      </c>
      <c r="B25" s="5"/>
    </row>
    <row r="26" spans="1:2">
      <c r="A26" s="4" t="s">
        <v>31</v>
      </c>
      <c r="B26" s="5"/>
    </row>
    <row r="27" spans="1:2">
      <c r="A27" s="4" t="s">
        <v>26</v>
      </c>
      <c r="B27" s="5"/>
    </row>
    <row r="28" spans="1:2">
      <c r="A28" s="4" t="s">
        <v>11</v>
      </c>
      <c r="B28" s="5">
        <v>40744421</v>
      </c>
    </row>
    <row r="29" spans="1:2">
      <c r="A29" s="4" t="s">
        <v>16</v>
      </c>
      <c r="B29" s="5">
        <v>1554228</v>
      </c>
    </row>
    <row r="30" spans="1:2">
      <c r="A30" s="6" t="s">
        <v>27</v>
      </c>
      <c r="B30" s="7">
        <v>2841774.41</v>
      </c>
    </row>
    <row r="31" spans="1:2">
      <c r="A31" s="10" t="s">
        <v>28</v>
      </c>
      <c r="B31" s="10"/>
    </row>
    <row r="32" spans="1:2">
      <c r="A32" s="10" t="s">
        <v>17</v>
      </c>
      <c r="B32" s="10">
        <v>10717.74</v>
      </c>
    </row>
    <row r="33" spans="1:2">
      <c r="A33" s="10" t="s">
        <v>29</v>
      </c>
      <c r="B33" s="10"/>
    </row>
    <row r="34" spans="1:2">
      <c r="A34" s="10" t="s">
        <v>20</v>
      </c>
      <c r="B34" s="10"/>
    </row>
    <row r="35" spans="1:2" ht="19.5" thickBot="1">
      <c r="A35" s="33" t="s">
        <v>2</v>
      </c>
      <c r="B35" s="55">
        <f>SUM(B23:B34)</f>
        <v>45151141.149999999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4" t="s">
        <v>34</v>
      </c>
      <c r="B38" s="34">
        <v>1245604.07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8" t="s">
        <v>3</v>
      </c>
      <c r="B41" s="69"/>
    </row>
    <row r="42" spans="1:2" ht="21" customHeight="1">
      <c r="A42" s="45" t="s">
        <v>5</v>
      </c>
      <c r="B42" s="46"/>
    </row>
    <row r="43" spans="1:2">
      <c r="A43" s="16"/>
      <c r="B43" s="17"/>
    </row>
    <row r="44" spans="1:2">
      <c r="A44" s="16"/>
      <c r="B44" s="17"/>
    </row>
    <row r="45" spans="1:2">
      <c r="A45" s="14"/>
      <c r="B45" s="10"/>
    </row>
    <row r="46" spans="1:2">
      <c r="A46" s="47" t="s">
        <v>2</v>
      </c>
      <c r="B46" s="48">
        <f>SUM(B43:B45)</f>
        <v>0</v>
      </c>
    </row>
    <row r="47" spans="1:2">
      <c r="A47" s="35"/>
      <c r="B47" s="36"/>
    </row>
    <row r="48" spans="1:2" ht="18.75">
      <c r="A48" s="70" t="s">
        <v>6</v>
      </c>
      <c r="B48" s="71"/>
    </row>
    <row r="49" spans="1:2">
      <c r="A49" s="11"/>
      <c r="B49" s="12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49" t="s">
        <v>2</v>
      </c>
      <c r="B53" s="49">
        <f>SUM(B49:B52)</f>
        <v>0</v>
      </c>
    </row>
    <row r="54" spans="1:2">
      <c r="A54" s="37"/>
      <c r="B54" s="38"/>
    </row>
    <row r="55" spans="1:2" ht="18.75">
      <c r="A55" s="22" t="s">
        <v>4</v>
      </c>
      <c r="B55" s="23"/>
    </row>
    <row r="56" spans="1:2" ht="18" customHeight="1">
      <c r="A56" s="65"/>
      <c r="B56" s="15"/>
    </row>
    <row r="57" spans="1:2" ht="18" customHeight="1">
      <c r="A57" s="65"/>
      <c r="B57" s="15"/>
    </row>
    <row r="58" spans="1:2" ht="13.5" customHeight="1">
      <c r="A58" s="65"/>
      <c r="B58" s="15"/>
    </row>
    <row r="59" spans="1:2">
      <c r="A59" s="29" t="s">
        <v>2</v>
      </c>
      <c r="B59" s="24">
        <f>SUM(B56:B58)</f>
        <v>0</v>
      </c>
    </row>
    <row r="60" spans="1:2">
      <c r="A60" s="37"/>
      <c r="B60" s="39"/>
    </row>
    <row r="61" spans="1:2" ht="18.75">
      <c r="A61" s="50" t="s">
        <v>7</v>
      </c>
      <c r="B61" s="51"/>
    </row>
    <row r="62" spans="1:2">
      <c r="A62" s="18"/>
      <c r="B62" s="12"/>
    </row>
    <row r="63" spans="1:2">
      <c r="A63" s="18"/>
      <c r="B63" s="12"/>
    </row>
    <row r="64" spans="1:2" ht="15.75" thickBot="1">
      <c r="A64" s="18"/>
      <c r="B64" s="12"/>
    </row>
    <row r="65" spans="1:2">
      <c r="A65" s="52" t="s">
        <v>2</v>
      </c>
      <c r="B65" s="53">
        <f>SUM(B62:B64)</f>
        <v>0</v>
      </c>
    </row>
    <row r="66" spans="1:2">
      <c r="A66" s="40"/>
      <c r="B66" s="41"/>
    </row>
    <row r="67" spans="1:2" ht="18.75">
      <c r="A67" s="26" t="s">
        <v>22</v>
      </c>
      <c r="B67" s="27"/>
    </row>
    <row r="68" spans="1:2">
      <c r="A68" s="19"/>
      <c r="B68" s="20"/>
    </row>
    <row r="69" spans="1:2">
      <c r="A69" s="19"/>
      <c r="B69" s="20"/>
    </row>
    <row r="70" spans="1:2">
      <c r="A70" s="19"/>
      <c r="B70" s="20"/>
    </row>
    <row r="71" spans="1:2">
      <c r="A71" s="19"/>
      <c r="B71" s="20"/>
    </row>
    <row r="72" spans="1:2">
      <c r="A72" s="9"/>
      <c r="B72" s="20"/>
    </row>
    <row r="73" spans="1:2">
      <c r="A73" s="30" t="s">
        <v>2</v>
      </c>
      <c r="B73" s="25">
        <f>B68+B69+B70+B71+B72</f>
        <v>0</v>
      </c>
    </row>
    <row r="74" spans="1:2">
      <c r="A74" s="42"/>
      <c r="B74" s="58"/>
    </row>
    <row r="75" spans="1:2" ht="19.5" customHeight="1">
      <c r="A75" s="61" t="s">
        <v>30</v>
      </c>
      <c r="B75" s="60"/>
    </row>
    <row r="76" spans="1:2">
      <c r="A76" s="59"/>
      <c r="B76" s="64"/>
    </row>
    <row r="77" spans="1:2">
      <c r="A77" s="62"/>
      <c r="B77" s="63">
        <f>SUM(B76)</f>
        <v>0</v>
      </c>
    </row>
    <row r="78" spans="1:2">
      <c r="A78" s="42"/>
      <c r="B78" s="57"/>
    </row>
    <row r="79" spans="1:2" ht="22.5">
      <c r="A79" s="28"/>
      <c r="B79" s="56"/>
    </row>
    <row r="86" spans="6:6">
      <c r="F86" s="9"/>
    </row>
    <row r="87" spans="6:6">
      <c r="F87" s="21"/>
    </row>
    <row r="271" spans="3:3">
      <c r="C271" s="1"/>
    </row>
    <row r="272" spans="3:3">
      <c r="C272" s="1"/>
    </row>
    <row r="273" spans="3:6">
      <c r="C273" s="1"/>
    </row>
    <row r="274" spans="3:6">
      <c r="C274" s="1"/>
    </row>
    <row r="275" spans="3:6">
      <c r="C275" s="1"/>
      <c r="F275" s="13"/>
    </row>
    <row r="276" spans="3:6">
      <c r="C276" s="1"/>
    </row>
    <row r="277" spans="3:6">
      <c r="C277" s="1"/>
    </row>
    <row r="278" spans="3:6">
      <c r="C278" s="1"/>
    </row>
    <row r="279" spans="3:6">
      <c r="C279" s="1"/>
    </row>
    <row r="280" spans="3:6">
      <c r="C280" s="1"/>
    </row>
    <row r="281" spans="3:6" ht="15.75" customHeight="1">
      <c r="C281" s="1"/>
    </row>
    <row r="282" spans="3:6">
      <c r="C282" s="1"/>
    </row>
    <row r="283" spans="3:6">
      <c r="C283" s="1"/>
    </row>
    <row r="284" spans="3:6">
      <c r="C284" s="1"/>
    </row>
    <row r="285" spans="3:6">
      <c r="C285" s="1"/>
    </row>
    <row r="286" spans="3:6">
      <c r="C286" s="1"/>
    </row>
    <row r="287" spans="3:6">
      <c r="C287" s="1"/>
    </row>
    <row r="288" spans="3:6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</sheetData>
  <mergeCells count="4">
    <mergeCell ref="A22:B22"/>
    <mergeCell ref="A4:B4"/>
    <mergeCell ref="A41:B41"/>
    <mergeCell ref="A48:B48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2025-07-30T05:19:48Z</cp:lastPrinted>
  <dcterms:created xsi:type="dcterms:W3CDTF">2019-02-13T08:34:35Z</dcterms:created>
  <dcterms:modified xsi:type="dcterms:W3CDTF">2025-08-04T05:33:27Z</dcterms:modified>
</cp:coreProperties>
</file>